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H13"/>
  <c r="G13"/>
  <c r="F13"/>
  <c r="H24" l="1"/>
  <c r="I24"/>
  <c r="G24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<sst xmlns="http://schemas.openxmlformats.org/spreadsheetml/2006/main" count="54" uniqueCount="52">
  <si>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</si>
  <si>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</si>
  <si>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</si>
  <si>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</si>
  <si>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</si>
  <si>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</si>
  <si>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</si>
  <si>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</si>
  <si>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</si>
  <si>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</si>
  <si>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</si>
  <si>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</si>
  <si>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</si>
  <si>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</si>
  <si>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</si>
  <si>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</si>
  <si>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</si>
  <si>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</si>
  <si>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</si>
  <si>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</si>
  <si>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</si>
  <si>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</si>
  <si>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</si>
  <si>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</si>
  <si>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</si>
  <si>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</si>
  <si>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</si>
  <si>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</si>
  <si>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</si>
  <si>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</si>
  <si>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</si>
  <si>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</si>
  <si>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</si>
  <si>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</si>
  <si>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</si>
  <si>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</si>
  <si>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</si>
  <si>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</si>
  <si>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</si>
  <si>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</si>
  <si>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</si>
  <si>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Рис отварной рассыпчатый</t>
  </si>
  <si>
    <t>Хлеб пшеничный</t>
  </si>
  <si>
    <t>Чай</t>
  </si>
  <si>
    <t>Котлета мясная</t>
  </si>
  <si>
    <t>Печень по-строгановски</t>
  </si>
  <si>
    <t>Гороховое пюре</t>
  </si>
  <si>
    <t>100/50</t>
  </si>
  <si>
    <t>180/6</t>
  </si>
  <si>
    <t>Соус красный основной</t>
  </si>
  <si>
    <t>Щи  из свежей капусты  с курицей</t>
  </si>
  <si>
    <t>Напиток из шиповника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</si>
</sst>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4" sqref="S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39</v>
      </c>
      <c r="I1" s="48"/>
      <c r="J1" s="48"/>
      <c r="K1" s="48"/>
    </row>
    <row r="2" spans="1:12" ht="18">
      <c r="A2" s="26" t="s">
        <v>5</v>
      </c>
      <c r="C2" s="2"/>
      <c r="G2" s="2" t="s">
        <v>17</v>
      </c>
      <c r="H2" s="48" t="s">
        <v>40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14</v>
      </c>
      <c r="I3" s="34">
        <v>2</v>
      </c>
      <c r="J3" s="35">
        <v>2024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2</v>
      </c>
      <c r="B6" s="18">
        <v>8</v>
      </c>
      <c r="C6" s="19" t="s">
        <v>19</v>
      </c>
      <c r="D6" s="5" t="s">
        <v>20</v>
      </c>
      <c r="E6" s="45" t="s">
        <v>41</v>
      </c>
      <c r="F6" s="42" t="s">
        <v>48</v>
      </c>
      <c r="G6" s="42">
        <v>10.44</v>
      </c>
      <c r="H6" s="42">
        <v>11.11</v>
      </c>
      <c r="I6" s="42">
        <v>41.3</v>
      </c>
      <c r="J6" s="42">
        <v>307</v>
      </c>
      <c r="K6" s="43">
        <v>33</v>
      </c>
      <c r="L6" s="42">
        <v>10.91</v>
      </c>
    </row>
    <row r="7" spans="1:12" ht="15">
      <c r="A7" s="20"/>
      <c r="B7" s="14"/>
      <c r="C7" s="11"/>
      <c r="D7" s="6"/>
      <c r="E7" s="44" t="s">
        <v>44</v>
      </c>
      <c r="F7" s="37">
        <v>100</v>
      </c>
      <c r="G7" s="37">
        <v>16.5</v>
      </c>
      <c r="H7" s="37">
        <v>24.2</v>
      </c>
      <c r="I7" s="37">
        <v>114.32</v>
      </c>
      <c r="J7" s="37">
        <v>344</v>
      </c>
      <c r="K7" s="38">
        <v>389</v>
      </c>
      <c r="L7" s="37">
        <v>50.14</v>
      </c>
    </row>
    <row r="8" spans="1:12" ht="15">
      <c r="A8" s="20"/>
      <c r="B8" s="14"/>
      <c r="C8" s="11"/>
      <c r="D8" s="7" t="s">
        <v>21</v>
      </c>
      <c r="E8" s="44" t="s">
        <v>43</v>
      </c>
      <c r="F8" s="37">
        <v>200</v>
      </c>
      <c r="G8" s="37">
        <v>0.3</v>
      </c>
      <c r="H8" s="37">
        <v>0</v>
      </c>
      <c r="I8" s="37">
        <v>15.2</v>
      </c>
      <c r="J8" s="37">
        <v>60</v>
      </c>
      <c r="K8" s="38">
        <v>4</v>
      </c>
      <c r="L8" s="37">
        <v>2.0299999999999998</v>
      </c>
    </row>
    <row r="9" spans="1:12" ht="15.75" customHeight="1">
      <c r="A9" s="20"/>
      <c r="B9" s="14"/>
      <c r="C9" s="11"/>
      <c r="D9" s="7" t="s">
        <v>22</v>
      </c>
      <c r="E9" s="44" t="s">
        <v>42</v>
      </c>
      <c r="F9" s="37">
        <v>80</v>
      </c>
      <c r="G9" s="37">
        <v>5.4</v>
      </c>
      <c r="H9" s="37">
        <v>0.68</v>
      </c>
      <c r="I9" s="37">
        <v>40.119999999999997</v>
      </c>
      <c r="J9" s="37">
        <v>188.2</v>
      </c>
      <c r="K9" s="38">
        <v>3</v>
      </c>
      <c r="L9" s="37">
        <v>3.87</v>
      </c>
    </row>
    <row r="10" spans="1:12" ht="15">
      <c r="A10" s="20"/>
      <c r="B10" s="14"/>
      <c r="C10" s="11"/>
      <c r="D10" s="7" t="s">
        <v>23</v>
      </c>
      <c r="E10" s="30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44" t="s">
        <v>49</v>
      </c>
      <c r="F11" s="37">
        <v>35</v>
      </c>
      <c r="G11" s="37">
        <v>1.58</v>
      </c>
      <c r="H11" s="37">
        <v>0.99</v>
      </c>
      <c r="I11" s="37">
        <v>7.66</v>
      </c>
      <c r="J11" s="37">
        <v>83.2</v>
      </c>
      <c r="K11" s="38">
        <v>81</v>
      </c>
      <c r="L11" s="37">
        <v>2.4700000000000002</v>
      </c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f>SUM(F6:F12)</f>
        <v>415</v>
      </c>
      <c r="G13" s="39">
        <f t="shared" ref="G13:J13" si="0">SUM(G6:G12)</f>
        <v>34.22</v>
      </c>
      <c r="H13" s="39">
        <f t="shared" si="0"/>
        <v>36.980000000000004</v>
      </c>
      <c r="I13" s="39">
        <f t="shared" si="0"/>
        <v>218.6</v>
      </c>
      <c r="J13" s="39">
        <f t="shared" si="0"/>
        <v>982.40000000000009</v>
      </c>
      <c r="K13" s="40"/>
      <c r="L13" s="39">
        <f t="shared" ref="L13" si="1">SUM(L6:L12)</f>
        <v>69.42</v>
      </c>
    </row>
    <row r="14" spans="1:12" ht="15">
      <c r="A14" s="22">
        <f>A6</f>
        <v>2</v>
      </c>
      <c r="B14" s="13">
        <f>B6</f>
        <v>8</v>
      </c>
      <c r="C14" s="10" t="s">
        <v>24</v>
      </c>
      <c r="D14" s="7" t="s">
        <v>25</v>
      </c>
      <c r="E14" s="30"/>
      <c r="F14" s="37"/>
      <c r="G14" s="37"/>
      <c r="H14" s="37"/>
      <c r="I14" s="37"/>
      <c r="J14" s="37"/>
      <c r="K14" s="38"/>
      <c r="L14" s="37"/>
    </row>
    <row r="15" spans="1:12" ht="15">
      <c r="A15" s="20"/>
      <c r="B15" s="14"/>
      <c r="C15" s="11"/>
      <c r="D15" s="7" t="s">
        <v>26</v>
      </c>
      <c r="E15" s="44" t="s">
        <v>50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17</v>
      </c>
      <c r="L15" s="37">
        <v>5.9</v>
      </c>
    </row>
    <row r="16" spans="1:12" ht="15">
      <c r="A16" s="20"/>
      <c r="B16" s="14"/>
      <c r="C16" s="11"/>
      <c r="D16" s="7" t="s">
        <v>27</v>
      </c>
      <c r="E16" s="44" t="s">
        <v>45</v>
      </c>
      <c r="F16" s="37" t="s">
        <v>47</v>
      </c>
      <c r="G16" s="37">
        <v>24.42</v>
      </c>
      <c r="H16" s="37">
        <v>19.48</v>
      </c>
      <c r="I16" s="37">
        <v>16.25</v>
      </c>
      <c r="J16" s="37">
        <v>296.98</v>
      </c>
      <c r="K16" s="38">
        <v>69</v>
      </c>
      <c r="L16" s="37">
        <v>53.21</v>
      </c>
    </row>
    <row r="17" spans="1:12" ht="15">
      <c r="A17" s="20"/>
      <c r="B17" s="14"/>
      <c r="C17" s="11"/>
      <c r="D17" s="7" t="s">
        <v>28</v>
      </c>
      <c r="E17" s="44" t="s">
        <v>46</v>
      </c>
      <c r="F17" s="37">
        <v>200</v>
      </c>
      <c r="G17" s="37">
        <v>3.81</v>
      </c>
      <c r="H17" s="37">
        <v>5.76</v>
      </c>
      <c r="I17" s="37">
        <v>30.68</v>
      </c>
      <c r="J17" s="37">
        <v>189.8</v>
      </c>
      <c r="K17" s="38">
        <v>87</v>
      </c>
      <c r="L17" s="37">
        <v>13.92</v>
      </c>
    </row>
    <row r="18" spans="1:12" ht="15">
      <c r="A18" s="20"/>
      <c r="B18" s="14"/>
      <c r="C18" s="11"/>
      <c r="D18" s="7" t="s">
        <v>29</v>
      </c>
      <c r="E18" s="44" t="s">
        <v>51</v>
      </c>
      <c r="F18" s="37">
        <v>200</v>
      </c>
      <c r="G18" s="37">
        <v>0.3</v>
      </c>
      <c r="H18" s="37">
        <v>0.14000000000000001</v>
      </c>
      <c r="I18" s="37">
        <v>19.45</v>
      </c>
      <c r="J18" s="37">
        <v>80</v>
      </c>
      <c r="K18" s="38">
        <v>256</v>
      </c>
      <c r="L18" s="37">
        <v>6.85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42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3.87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730</v>
      </c>
      <c r="G23" s="39">
        <f t="shared" ref="G23:J23" si="2">SUM(G14:G22)</f>
        <v>35.68</v>
      </c>
      <c r="H23" s="39">
        <f t="shared" si="2"/>
        <v>30.950000000000003</v>
      </c>
      <c r="I23" s="39">
        <f t="shared" si="2"/>
        <v>114.99000000000001</v>
      </c>
      <c r="J23" s="39">
        <f t="shared" si="2"/>
        <v>839.76</v>
      </c>
      <c r="K23" s="40"/>
      <c r="L23" s="39">
        <f t="shared" ref="L23" si="3">SUM(L14:L22)</f>
        <v>83.75</v>
      </c>
    </row>
    <row r="24" spans="1:12" ht="15.75" thickBot="1">
      <c r="A24" s="23">
        <f>A6</f>
        <v>2</v>
      </c>
      <c r="B24" s="24">
        <f>B6</f>
        <v>8</v>
      </c>
      <c r="C24" s="49" t="s">
        <v>4</v>
      </c>
      <c r="D24" s="50"/>
      <c r="E24" s="25"/>
      <c r="F24" s="41">
        <f>F13+F23</f>
        <v>1145</v>
      </c>
      <c r="G24" s="41">
        <f t="shared" ref="G24" si="4">G13+G23</f>
        <v>69.900000000000006</v>
      </c>
      <c r="H24" s="41">
        <f t="shared" ref="H24" si="5">H13+H23</f>
        <v>67.930000000000007</v>
      </c>
      <c r="I24" s="41">
        <f t="shared" ref="I24" si="6">I13+I23</f>
        <v>333.59000000000003</v>
      </c>
      <c r="J24" s="41">
        <f t="shared" ref="J24:L24" si="7">J13+J23</f>
        <v>1822.16</v>
      </c>
      <c r="K24" s="41"/>
      <c r="L24" s="41">
        <f t="shared" si="7"/>
        <v>153.17000000000002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2024-02-01T05:16:13Z</dcterms:modified>
</cp:coreProperties>
</file>