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H24" s="1"/>
  <c r="G13"/>
  <c r="F13"/>
  <c r="J24" l="1"/>
  <c r="I24"/>
  <c r="G24"/>
  <c r="F24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<sst xmlns="http://schemas.openxmlformats.org/spreadsheetml/2006/main" count="52" uniqueCount="51">
  <si>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</si>
  <si>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</si>
  <si>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</si>
  <si>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</si>
  <si>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</si>
  <si>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</si>
  <si>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</si>
  <si>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</si>
  <si>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</si>
  <si>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</si>
  <si>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</si>
  <si>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</si>
  <si>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</si>
  <si>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</si>
  <si>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</si>
  <si>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</si>
  <si>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</si>
  <si>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</si>
  <si>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</si>
  <si>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</si>
  <si>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</si>
  <si>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</si>
  <si>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</si>
  <si>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</si>
  <si>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</si>
  <si>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</si>
  <si>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</si>
  <si>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</si>
  <si>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</si>
  <si>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</si>
  <si>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</si>
  <si>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</si>
  <si>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</si>
  <si>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</si>
  <si>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</si>
  <si>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</si>
  <si>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</si>
  <si>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</si>
  <si>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</si>
  <si>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</si>
  <si>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</si>
  <si>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Кофейный напиток</t>
  </si>
  <si>
    <t>Рис отварной рассыпчатый</t>
  </si>
  <si>
    <t>Птица тушеная с овощами</t>
  </si>
  <si>
    <t>Компот из сухофруктов</t>
  </si>
  <si>
    <t>Хлеб пшеничный</t>
  </si>
  <si>
    <t>Яйцо</t>
  </si>
  <si>
    <t>Суп картофельный с бобовыми с курицей</t>
  </si>
  <si>
    <t xml:space="preserve"> Каша манная молочная с изюмом</t>
  </si>
  <si>
    <t>Батон с маслом</t>
  </si>
  <si>
    <t>50/20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</si>
</sst>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6" t="s">
        <v>38</v>
      </c>
      <c r="D1" s="47"/>
      <c r="E1" s="47"/>
      <c r="F1" s="12" t="s">
        <v>15</v>
      </c>
      <c r="G1" s="2" t="s">
        <v>16</v>
      </c>
      <c r="H1" s="48" t="s">
        <v>39</v>
      </c>
      <c r="I1" s="48"/>
      <c r="J1" s="48"/>
      <c r="K1" s="48"/>
    </row>
    <row r="2" spans="1:12" ht="18">
      <c r="A2" s="26" t="s">
        <v>5</v>
      </c>
      <c r="C2" s="2"/>
      <c r="G2" s="2" t="s">
        <v>17</v>
      </c>
      <c r="H2" s="48" t="s">
        <v>40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4</v>
      </c>
      <c r="I3" s="34">
        <v>12</v>
      </c>
      <c r="J3" s="35">
        <v>2023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2</v>
      </c>
      <c r="B6" s="18">
        <v>6</v>
      </c>
      <c r="C6" s="19" t="s">
        <v>19</v>
      </c>
      <c r="D6" s="5" t="s">
        <v>20</v>
      </c>
      <c r="E6" s="45" t="s">
        <v>48</v>
      </c>
      <c r="F6" s="42">
        <v>210</v>
      </c>
      <c r="G6" s="42">
        <v>4.5</v>
      </c>
      <c r="H6" s="42">
        <v>5.9</v>
      </c>
      <c r="I6" s="42">
        <v>30.3</v>
      </c>
      <c r="J6" s="42">
        <v>192.3</v>
      </c>
      <c r="K6" s="43">
        <v>119</v>
      </c>
      <c r="L6" s="42">
        <v>13.7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41</v>
      </c>
      <c r="F8" s="37">
        <v>200</v>
      </c>
      <c r="G8" s="37">
        <v>1.4</v>
      </c>
      <c r="H8" s="37">
        <v>2</v>
      </c>
      <c r="I8" s="37">
        <v>22.4</v>
      </c>
      <c r="J8" s="37">
        <v>116</v>
      </c>
      <c r="K8" s="38">
        <v>58</v>
      </c>
      <c r="L8" s="37">
        <v>3.12</v>
      </c>
    </row>
    <row r="9" spans="1:12" ht="15">
      <c r="A9" s="20"/>
      <c r="B9" s="14"/>
      <c r="C9" s="11"/>
      <c r="D9" s="7" t="s">
        <v>22</v>
      </c>
      <c r="E9" s="44" t="s">
        <v>49</v>
      </c>
      <c r="F9" s="37" t="s">
        <v>50</v>
      </c>
      <c r="G9" s="37">
        <v>3.7</v>
      </c>
      <c r="H9" s="37">
        <v>17.850000000000001</v>
      </c>
      <c r="I9" s="37">
        <v>25.9</v>
      </c>
      <c r="J9" s="37">
        <v>315</v>
      </c>
      <c r="K9" s="38">
        <v>672</v>
      </c>
      <c r="L9" s="37">
        <v>18.96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44" t="s">
        <v>46</v>
      </c>
      <c r="F11" s="37">
        <v>40</v>
      </c>
      <c r="G11" s="37">
        <v>12.7</v>
      </c>
      <c r="H11" s="37">
        <v>11.5</v>
      </c>
      <c r="I11" s="37">
        <v>0.7</v>
      </c>
      <c r="J11" s="37">
        <v>157</v>
      </c>
      <c r="K11" s="38">
        <v>100</v>
      </c>
      <c r="L11" s="37">
        <v>8.8000000000000007</v>
      </c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f>SUM(F6:F12)</f>
        <v>450</v>
      </c>
      <c r="G13" s="39">
        <f t="shared" ref="G13:J13" si="0">SUM(G6:G12)</f>
        <v>22.3</v>
      </c>
      <c r="H13" s="39">
        <f t="shared" si="0"/>
        <v>37.25</v>
      </c>
      <c r="I13" s="39">
        <f t="shared" si="0"/>
        <v>79.3</v>
      </c>
      <c r="J13" s="39">
        <f t="shared" si="0"/>
        <v>780.3</v>
      </c>
      <c r="K13" s="40"/>
      <c r="L13" s="39">
        <f t="shared" ref="L13" si="1">SUM(L6:L12)</f>
        <v>44.58</v>
      </c>
    </row>
    <row r="14" spans="1:12" ht="15">
      <c r="A14" s="22">
        <f>A6</f>
        <v>2</v>
      </c>
      <c r="B14" s="13">
        <f>B6</f>
        <v>6</v>
      </c>
      <c r="C14" s="10" t="s">
        <v>24</v>
      </c>
      <c r="D14" s="7" t="s">
        <v>25</v>
      </c>
      <c r="E14" s="30"/>
      <c r="F14" s="37"/>
      <c r="G14" s="37"/>
      <c r="H14" s="37"/>
      <c r="I14" s="37"/>
      <c r="J14" s="37"/>
      <c r="K14" s="38"/>
      <c r="L14" s="37"/>
    </row>
    <row r="15" spans="1:12" ht="15">
      <c r="A15" s="20"/>
      <c r="B15" s="14"/>
      <c r="C15" s="11"/>
      <c r="D15" s="7" t="s">
        <v>26</v>
      </c>
      <c r="E15" s="44" t="s">
        <v>47</v>
      </c>
      <c r="F15" s="37">
        <v>250</v>
      </c>
      <c r="G15" s="37">
        <v>2.2999999999999998</v>
      </c>
      <c r="H15" s="37">
        <v>4.25</v>
      </c>
      <c r="I15" s="37">
        <v>15.35</v>
      </c>
      <c r="J15" s="37">
        <v>108</v>
      </c>
      <c r="K15" s="38">
        <v>144</v>
      </c>
      <c r="L15" s="37">
        <v>5.17</v>
      </c>
    </row>
    <row r="16" spans="1:12" ht="15">
      <c r="A16" s="20"/>
      <c r="B16" s="14"/>
      <c r="C16" s="11"/>
      <c r="D16" s="7" t="s">
        <v>27</v>
      </c>
      <c r="E16" s="44" t="s">
        <v>43</v>
      </c>
      <c r="F16" s="37">
        <v>110</v>
      </c>
      <c r="G16" s="37">
        <v>11.37</v>
      </c>
      <c r="H16" s="37">
        <v>8.25</v>
      </c>
      <c r="I16" s="37">
        <v>20.88</v>
      </c>
      <c r="J16" s="37">
        <v>195</v>
      </c>
      <c r="K16" s="38">
        <v>23</v>
      </c>
      <c r="L16" s="37">
        <v>35.46</v>
      </c>
    </row>
    <row r="17" spans="1:12" ht="15">
      <c r="A17" s="20"/>
      <c r="B17" s="14"/>
      <c r="C17" s="11"/>
      <c r="D17" s="7" t="s">
        <v>28</v>
      </c>
      <c r="E17" s="44" t="s">
        <v>42</v>
      </c>
      <c r="F17" s="37">
        <v>180</v>
      </c>
      <c r="G17" s="37">
        <v>10.44</v>
      </c>
      <c r="H17" s="37">
        <v>11.11</v>
      </c>
      <c r="I17" s="37">
        <v>41.3</v>
      </c>
      <c r="J17" s="37">
        <v>307</v>
      </c>
      <c r="K17" s="38">
        <v>33</v>
      </c>
      <c r="L17" s="37">
        <v>9.77</v>
      </c>
    </row>
    <row r="18" spans="1:12" ht="15">
      <c r="A18" s="20"/>
      <c r="B18" s="14"/>
      <c r="C18" s="11"/>
      <c r="D18" s="7" t="s">
        <v>29</v>
      </c>
      <c r="E18" s="44" t="s">
        <v>44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13</v>
      </c>
      <c r="L18" s="37">
        <v>4.74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45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3.73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820</v>
      </c>
      <c r="G23" s="39">
        <f t="shared" ref="G23:J23" si="2">SUM(G14:G22)</f>
        <v>29.549999999999997</v>
      </c>
      <c r="H23" s="39">
        <f t="shared" si="2"/>
        <v>24.29</v>
      </c>
      <c r="I23" s="39">
        <f t="shared" si="2"/>
        <v>142.41</v>
      </c>
      <c r="J23" s="39">
        <f t="shared" si="2"/>
        <v>892.40000000000009</v>
      </c>
      <c r="K23" s="40"/>
      <c r="L23" s="39">
        <f t="shared" ref="L23" si="3">SUM(L14:L22)</f>
        <v>58.870000000000005</v>
      </c>
    </row>
    <row r="24" spans="1:12" ht="15.75" thickBot="1">
      <c r="A24" s="23">
        <f>A6</f>
        <v>2</v>
      </c>
      <c r="B24" s="24">
        <f>B6</f>
        <v>6</v>
      </c>
      <c r="C24" s="49" t="s">
        <v>4</v>
      </c>
      <c r="D24" s="50"/>
      <c r="E24" s="25"/>
      <c r="F24" s="41">
        <f>F13+F23</f>
        <v>1270</v>
      </c>
      <c r="G24" s="41">
        <f t="shared" ref="G24" si="4">G13+G23</f>
        <v>51.849999999999994</v>
      </c>
      <c r="H24" s="41">
        <f t="shared" ref="H24" si="5">H13+H23</f>
        <v>61.54</v>
      </c>
      <c r="I24" s="41">
        <f t="shared" ref="I24" si="6">I13+I23</f>
        <v>221.70999999999998</v>
      </c>
      <c r="J24" s="41">
        <f t="shared" ref="J24:L24" si="7">J13+J23</f>
        <v>1672.7</v>
      </c>
      <c r="K24" s="41"/>
      <c r="L24" s="41">
        <f t="shared" si="7"/>
        <v>103.45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2023-11-24T05:21:44Z</dcterms:modified>
</cp:coreProperties>
</file>